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onservationfund.sharepoint.com/sites/ResourcefulCommunitiesProgram/Shared Documents/Trainings &amp; Network Events 2020-2023/~2023 Trainings/4-Funding Local Food Purchases Series_4-27/"/>
    </mc:Choice>
  </mc:AlternateContent>
  <xr:revisionPtr revIDLastSave="385" documentId="13_ncr:1_{F15B9780-614D-4621-992E-DEFC9CEEAFDA}" xr6:coauthVersionLast="47" xr6:coauthVersionMax="47" xr10:uidLastSave="{00568D02-400C-4D72-9578-9DCA875E12B5}"/>
  <bookViews>
    <workbookView xWindow="-110" yWindow="-110" windowWidth="19420" windowHeight="10420" xr2:uid="{37282D3F-D0BA-4154-951F-C50C5D5AC4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A5" i="1" s="1"/>
  <c r="K18" i="1"/>
  <c r="C5" i="1" l="1"/>
  <c r="C9" i="1" l="1"/>
  <c r="C10" i="1"/>
  <c r="C11" i="1"/>
  <c r="C12" i="1"/>
  <c r="C13" i="1"/>
  <c r="C14" i="1"/>
  <c r="C15" i="1"/>
  <c r="C16" i="1"/>
  <c r="J25" i="1"/>
  <c r="J24" i="1"/>
  <c r="J23" i="1"/>
  <c r="J22" i="1"/>
  <c r="J21" i="1"/>
  <c r="C18" i="1"/>
  <c r="C17" i="1"/>
  <c r="D13" i="1" l="1"/>
  <c r="D12" i="1"/>
  <c r="D14" i="1"/>
  <c r="D10" i="1"/>
  <c r="D11" i="1"/>
  <c r="D15" i="1"/>
  <c r="D16" i="1"/>
  <c r="D17" i="1"/>
  <c r="D18" i="1"/>
  <c r="D9" i="1"/>
  <c r="E5" i="1" l="1"/>
  <c r="E13" i="1" l="1"/>
  <c r="E16" i="1"/>
  <c r="E11" i="1"/>
  <c r="E17" i="1"/>
  <c r="E9" i="1"/>
  <c r="F5" i="1"/>
  <c r="E18" i="1"/>
  <c r="E12" i="1"/>
  <c r="E10" i="1"/>
  <c r="E15" i="1"/>
  <c r="E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9C52AE42-BC36-4863-94F4-149F02B8A82F}">
      <text>
        <r>
          <rPr>
            <sz val="10"/>
            <color rgb="FF000000"/>
            <rFont val="Calibri"/>
            <family val="2"/>
            <scheme val="minor"/>
          </rPr>
          <t>also know as contribution margin. Calculated as Price- Variable Cost</t>
        </r>
      </text>
    </comment>
    <comment ref="E4" authorId="0" shapeId="0" xr:uid="{B60DCF44-D55F-4A0F-9D7D-26FA761E6B8F}">
      <text>
        <r>
          <rPr>
            <sz val="10"/>
            <color rgb="FF000000"/>
            <rFont val="Calibri"/>
            <family val="2"/>
            <scheme val="minor"/>
          </rPr>
          <t xml:space="preserve">Fixed costs/ Profit per Unit Sold
</t>
        </r>
      </text>
    </comment>
    <comment ref="F4" authorId="0" shapeId="0" xr:uid="{F7435203-42A6-4DAC-A82D-DC0D4F26AB85}">
      <text>
        <r>
          <rPr>
            <sz val="10"/>
            <color rgb="FF000000"/>
            <rFont val="Calibri"/>
            <family val="2"/>
            <scheme val="minor"/>
          </rPr>
          <t xml:space="preserve">Fixed costs/ Profit per Unit Sold
</t>
        </r>
      </text>
    </comment>
  </commentList>
</comments>
</file>

<file path=xl/sharedStrings.xml><?xml version="1.0" encoding="utf-8"?>
<sst xmlns="http://schemas.openxmlformats.org/spreadsheetml/2006/main" count="40" uniqueCount="39">
  <si>
    <t>Break-Even Analysis Template (1 Month)</t>
  </si>
  <si>
    <t>Fixed Costs</t>
  </si>
  <si>
    <t>Price</t>
  </si>
  <si>
    <t>Variable Cost/Unit</t>
  </si>
  <si>
    <t>Profit/Unit Sold</t>
  </si>
  <si>
    <t>Break Even Point</t>
  </si>
  <si>
    <t>Break Even Point ($)</t>
  </si>
  <si>
    <t>Fixed Cost</t>
  </si>
  <si>
    <t>Amount</t>
  </si>
  <si>
    <t>Variable Cost</t>
  </si>
  <si>
    <t>Amount/Unit</t>
  </si>
  <si>
    <t>Rent + utilities</t>
  </si>
  <si>
    <t>Loan payment</t>
  </si>
  <si>
    <t>Equipment Costs</t>
  </si>
  <si>
    <t>Revenue</t>
  </si>
  <si>
    <t>Fixed costs</t>
  </si>
  <si>
    <t>Total Costs</t>
  </si>
  <si>
    <t>Phone bill</t>
  </si>
  <si>
    <t>Office supplies</t>
  </si>
  <si>
    <t>Other</t>
  </si>
  <si>
    <t>Total:</t>
  </si>
  <si>
    <t>Position</t>
  </si>
  <si>
    <t>Hourly Wage</t>
  </si>
  <si>
    <t>Hours/Week</t>
  </si>
  <si>
    <t>Weekly Salary</t>
  </si>
  <si>
    <t>Number</t>
  </si>
  <si>
    <t>Staff Position 1</t>
  </si>
  <si>
    <t>Staff Position 2</t>
  </si>
  <si>
    <t>Staff Position 3</t>
  </si>
  <si>
    <t>Staff Position 4</t>
  </si>
  <si>
    <t>Staff Position 5</t>
  </si>
  <si>
    <t>Marketing</t>
  </si>
  <si>
    <t>Stipends</t>
  </si>
  <si>
    <t>Insurance</t>
  </si>
  <si>
    <t>Materials</t>
  </si>
  <si>
    <t>Supplies</t>
  </si>
  <si>
    <t>Delivery costs</t>
  </si>
  <si>
    <t>Packaging supplies</t>
  </si>
  <si>
    <t>Credit card fees/ payment processing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</si>
</sst>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/>
    <xf numFmtId="0" fontId="2" fillId="0" borderId="1" xfId="0" applyFont="1" applyBorder="1"/>
    <xf numFmtId="0" fontId="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0" fillId="0" borderId="2" xfId="0" applyBorder="1"/>
    <xf numFmtId="0" fontId="3" fillId="6" borderId="1" xfId="0" applyFont="1" applyFill="1" applyBorder="1" applyAlignment="1">
      <alignment wrapText="1"/>
    </xf>
    <xf numFmtId="4" fontId="6" fillId="0" borderId="0" xfId="0" applyNumberFormat="1" applyFont="1"/>
    <xf numFmtId="0" fontId="3" fillId="0" borderId="5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'Revenue', 'Fixed costs', 'Total Costs' by 'Units'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55861921853408"/>
          <c:y val="0.34176967315705253"/>
          <c:w val="0.85856505569312669"/>
          <c:h val="0.60133081956304757"/>
        </c:manualLayout>
      </c:layout>
      <c:lineChart>
        <c:grouping val="standard"/>
        <c:varyColors val="0"/>
        <c:ser>
          <c:idx val="0"/>
          <c:order val="0"/>
          <c:tx>
            <c:strRef>
              <c:f>Sheet1!$C$8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Sheet1!$B$9:$B$18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Sheet1!$C$9:$C$18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0-42BD-9CCF-F983757B3342}"/>
            </c:ext>
          </c:extLst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Fixed costs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Sheet1!$B$9:$B$18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Sheet1!$D$9:$D$18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0-42BD-9CCF-F983757B3342}"/>
            </c:ext>
          </c:extLst>
        </c:ser>
        <c:ser>
          <c:idx val="2"/>
          <c:order val="2"/>
          <c:tx>
            <c:strRef>
              <c:f>Sheet1!$E$8</c:f>
              <c:strCache>
                <c:ptCount val="1"/>
                <c:pt idx="0">
                  <c:v>Total Costs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Sheet1!$B$9:$B$18</c:f>
              <c:numCache>
                <c:formatCode>General</c:formatCode>
                <c:ptCount val="10"/>
                <c:pt idx="0">
                  <c:v>1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cat>
          <c:val>
            <c:numRef>
              <c:f>Sheet1!$E$9:$E$18</c:f>
              <c:numCache>
                <c:formatCode>"$"#,##0.00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80-42BD-9CCF-F983757B3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5290952"/>
        <c:axId val="795291312"/>
      </c:lineChart>
      <c:catAx>
        <c:axId val="795290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91312"/>
        <c:crossesAt val="6"/>
        <c:auto val="1"/>
        <c:lblAlgn val="ctr"/>
        <c:lblOffset val="100"/>
        <c:noMultiLvlLbl val="0"/>
      </c:catAx>
      <c:valAx>
        <c:axId val="79529131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290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6</xdr:row>
      <xdr:rowOff>114300</xdr:rowOff>
    </xdr:from>
    <xdr:to>
      <xdr:col>5</xdr:col>
      <xdr:colOff>977900</xdr:colOff>
      <xdr:row>22</xdr:row>
      <xdr:rowOff>177800</xdr:rowOff>
    </xdr:to>
    <xdr:graphicFrame macro="">
      <xdr:nvGraphicFramePr>
        <xdr:cNvPr id="3" name="Chart 2" descr="Chart type: Line. 'Revenue', 'Fixed costs', 'Total Costs' by 'Units'&#10;&#10;Description automatically generated">
          <a:extLst>
            <a:ext uri="{FF2B5EF4-FFF2-40B4-BE49-F238E27FC236}">
              <a16:creationId xmlns:a16="http://schemas.microsoft.com/office/drawing/2014/main" id="{380C8F2E-4497-A0A2-80D3-B20358607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8B27-A247-43E8-997A-23F5B19CE2DF}">
  <dimension ref="A1:K31"/>
  <sheetViews>
    <sheetView tabSelected="1" topLeftCell="E21" workbookViewId="0">
      <selection activeCell="L11" sqref="L11"/>
    </sheetView>
  </sheetViews>
  <sheetFormatPr defaultRowHeight="14.5" x14ac:dyDescent="0.35"/>
  <cols>
    <col min="1" max="1" width="14.54296875" customWidth="1"/>
    <col min="2" max="2" width="11.6328125" customWidth="1"/>
    <col min="3" max="3" width="16.26953125" customWidth="1"/>
    <col min="4" max="5" width="17.26953125" customWidth="1"/>
    <col min="6" max="6" width="19.7265625" customWidth="1"/>
    <col min="7" max="7" width="25" customWidth="1"/>
    <col min="8" max="8" width="16.7265625" customWidth="1"/>
    <col min="9" max="9" width="12.6328125"/>
    <col min="10" max="10" width="23.6328125" customWidth="1"/>
    <col min="11" max="11" width="14.36328125" customWidth="1"/>
  </cols>
  <sheetData>
    <row r="1" spans="1:11" x14ac:dyDescent="0.35">
      <c r="A1" s="22" t="s">
        <v>0</v>
      </c>
      <c r="B1" s="23"/>
      <c r="C1" s="23"/>
    </row>
    <row r="2" spans="1:11" x14ac:dyDescent="0.35">
      <c r="A2" s="23"/>
      <c r="B2" s="23"/>
      <c r="C2" s="23"/>
    </row>
    <row r="4" spans="1:11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2" t="s">
        <v>7</v>
      </c>
      <c r="H4" s="2" t="s">
        <v>8</v>
      </c>
      <c r="J4" s="3" t="s">
        <v>9</v>
      </c>
      <c r="K4" s="3" t="s">
        <v>10</v>
      </c>
    </row>
    <row r="5" spans="1:11" x14ac:dyDescent="0.35">
      <c r="A5" s="4">
        <f>H18</f>
        <v>0</v>
      </c>
      <c r="B5" s="4">
        <v>0</v>
      </c>
      <c r="C5" s="4">
        <f>K18</f>
        <v>0</v>
      </c>
      <c r="D5" s="4">
        <v>0</v>
      </c>
      <c r="E5" s="5" t="e">
        <f>A5/D5</f>
        <v>#DIV/0!</v>
      </c>
      <c r="F5" s="6" t="e">
        <f>E5*B5</f>
        <v>#DIV/0!</v>
      </c>
      <c r="G5" s="7" t="s">
        <v>11</v>
      </c>
      <c r="H5" s="4">
        <v>0</v>
      </c>
      <c r="J5" s="8" t="s">
        <v>34</v>
      </c>
      <c r="K5" s="4">
        <v>0</v>
      </c>
    </row>
    <row r="6" spans="1:11" x14ac:dyDescent="0.35">
      <c r="G6" s="7" t="s">
        <v>12</v>
      </c>
      <c r="H6" s="4">
        <v>0</v>
      </c>
      <c r="J6" s="7" t="s">
        <v>35</v>
      </c>
      <c r="K6" s="4">
        <v>0</v>
      </c>
    </row>
    <row r="7" spans="1:11" x14ac:dyDescent="0.35">
      <c r="G7" s="7" t="s">
        <v>13</v>
      </c>
      <c r="H7" s="4">
        <v>0</v>
      </c>
      <c r="J7" s="17" t="s">
        <v>36</v>
      </c>
      <c r="K7" s="4">
        <v>0</v>
      </c>
    </row>
    <row r="8" spans="1:11" x14ac:dyDescent="0.35">
      <c r="B8" s="9"/>
      <c r="C8" s="9" t="s">
        <v>14</v>
      </c>
      <c r="D8" s="9" t="s">
        <v>15</v>
      </c>
      <c r="E8" s="9" t="s">
        <v>16</v>
      </c>
      <c r="G8" s="7" t="s">
        <v>31</v>
      </c>
      <c r="H8" s="4">
        <v>0</v>
      </c>
      <c r="J8" s="18" t="s">
        <v>37</v>
      </c>
      <c r="K8" s="16">
        <v>0</v>
      </c>
    </row>
    <row r="9" spans="1:11" ht="26" x14ac:dyDescent="0.35">
      <c r="B9" s="10">
        <v>1</v>
      </c>
      <c r="C9" s="11">
        <f>B5*B9</f>
        <v>0</v>
      </c>
      <c r="D9" s="11">
        <f>A5</f>
        <v>0</v>
      </c>
      <c r="E9" s="11">
        <f>D9+(B9*C5)</f>
        <v>0</v>
      </c>
      <c r="G9" s="7" t="s">
        <v>32</v>
      </c>
      <c r="H9" s="12">
        <v>0</v>
      </c>
      <c r="J9" s="21" t="s">
        <v>38</v>
      </c>
      <c r="K9" s="12">
        <v>0</v>
      </c>
    </row>
    <row r="10" spans="1:11" x14ac:dyDescent="0.35">
      <c r="B10" s="10">
        <v>10</v>
      </c>
      <c r="C10" s="11">
        <f>B10*B5</f>
        <v>0</v>
      </c>
      <c r="D10" s="11">
        <f>A5</f>
        <v>0</v>
      </c>
      <c r="E10" s="11">
        <f>D10+(B10*C5)</f>
        <v>0</v>
      </c>
      <c r="G10" s="7" t="s">
        <v>17</v>
      </c>
      <c r="H10" s="4">
        <v>0</v>
      </c>
      <c r="J10" s="8"/>
      <c r="K10" s="12"/>
    </row>
    <row r="11" spans="1:11" x14ac:dyDescent="0.35">
      <c r="B11" s="10">
        <v>20</v>
      </c>
      <c r="C11" s="11">
        <f>B11*B5</f>
        <v>0</v>
      </c>
      <c r="D11" s="11">
        <f>A5</f>
        <v>0</v>
      </c>
      <c r="E11" s="11">
        <f>D11+(B11*C5)</f>
        <v>0</v>
      </c>
      <c r="G11" s="19" t="s">
        <v>18</v>
      </c>
      <c r="H11" s="4">
        <v>0</v>
      </c>
      <c r="J11" s="8"/>
      <c r="K11" s="12"/>
    </row>
    <row r="12" spans="1:11" x14ac:dyDescent="0.35">
      <c r="B12" s="10">
        <v>30</v>
      </c>
      <c r="C12" s="11">
        <f>B12*B5</f>
        <v>0</v>
      </c>
      <c r="D12" s="11">
        <f>A5</f>
        <v>0</v>
      </c>
      <c r="E12" s="11">
        <f>D12+(B12*C5)</f>
        <v>0</v>
      </c>
      <c r="G12" s="7" t="s">
        <v>33</v>
      </c>
      <c r="H12" s="4">
        <v>0</v>
      </c>
      <c r="J12" s="8"/>
      <c r="K12" s="12"/>
    </row>
    <row r="13" spans="1:11" x14ac:dyDescent="0.35">
      <c r="B13" s="10">
        <v>40</v>
      </c>
      <c r="C13" s="11">
        <f>B13*B5</f>
        <v>0</v>
      </c>
      <c r="D13" s="11">
        <f>A5</f>
        <v>0</v>
      </c>
      <c r="E13" s="11">
        <f>D13+(B13*C5)</f>
        <v>0</v>
      </c>
      <c r="G13" s="8" t="s">
        <v>19</v>
      </c>
      <c r="H13" s="12">
        <v>0</v>
      </c>
      <c r="J13" s="8"/>
      <c r="K13" s="12"/>
    </row>
    <row r="14" spans="1:11" x14ac:dyDescent="0.35">
      <c r="B14" s="10">
        <v>50</v>
      </c>
      <c r="C14" s="11">
        <f>B14*B5</f>
        <v>0</v>
      </c>
      <c r="D14" s="11">
        <f>A5</f>
        <v>0</v>
      </c>
      <c r="E14" s="11">
        <f>D14+(B14*C5)</f>
        <v>0</v>
      </c>
      <c r="G14" s="8"/>
      <c r="H14" s="12"/>
      <c r="J14" s="8"/>
      <c r="K14" s="12"/>
    </row>
    <row r="15" spans="1:11" x14ac:dyDescent="0.35">
      <c r="B15" s="10">
        <v>60</v>
      </c>
      <c r="C15" s="11">
        <f>B15*B5</f>
        <v>0</v>
      </c>
      <c r="D15" s="11">
        <f>A5</f>
        <v>0</v>
      </c>
      <c r="E15" s="11">
        <f>D15+(B15*C5)</f>
        <v>0</v>
      </c>
      <c r="G15" s="8"/>
      <c r="H15" s="12"/>
      <c r="J15" s="8"/>
      <c r="K15" s="12"/>
    </row>
    <row r="16" spans="1:11" x14ac:dyDescent="0.35">
      <c r="B16" s="10">
        <v>70</v>
      </c>
      <c r="C16" s="11">
        <f>B16*B5</f>
        <v>0</v>
      </c>
      <c r="D16" s="11">
        <f>A5</f>
        <v>0</v>
      </c>
      <c r="E16" s="11">
        <f>D16+(B16*C5)</f>
        <v>0</v>
      </c>
      <c r="G16" s="8"/>
      <c r="H16" s="12"/>
      <c r="J16" s="8"/>
      <c r="K16" s="12"/>
    </row>
    <row r="17" spans="2:11" x14ac:dyDescent="0.35">
      <c r="B17" s="10">
        <v>80</v>
      </c>
      <c r="C17" s="11">
        <f>B17*B5</f>
        <v>0</v>
      </c>
      <c r="D17" s="11">
        <f>A5</f>
        <v>0</v>
      </c>
      <c r="E17" s="11">
        <f>D17+(B17*C5)</f>
        <v>0</v>
      </c>
      <c r="G17" s="8"/>
      <c r="H17" s="12"/>
      <c r="J17" s="8"/>
      <c r="K17" s="12"/>
    </row>
    <row r="18" spans="2:11" x14ac:dyDescent="0.35">
      <c r="B18" s="10">
        <v>90</v>
      </c>
      <c r="C18" s="11">
        <f>B18*B5</f>
        <v>0</v>
      </c>
      <c r="D18" s="11">
        <f>A5</f>
        <v>0</v>
      </c>
      <c r="E18" s="11">
        <f>D18+(B18*C5)</f>
        <v>0</v>
      </c>
      <c r="G18" s="13" t="s">
        <v>20</v>
      </c>
      <c r="H18" s="20">
        <f>SUM(H5:H17)</f>
        <v>0</v>
      </c>
      <c r="J18" s="13" t="s">
        <v>20</v>
      </c>
      <c r="K18" s="4">
        <f>SUM(K5:K17)</f>
        <v>0</v>
      </c>
    </row>
    <row r="19" spans="2:11" x14ac:dyDescent="0.35">
      <c r="B19" s="10">
        <v>100</v>
      </c>
    </row>
    <row r="20" spans="2:11" x14ac:dyDescent="0.35">
      <c r="B20" s="10"/>
      <c r="G20" s="14" t="s">
        <v>21</v>
      </c>
      <c r="H20" s="14" t="s">
        <v>22</v>
      </c>
      <c r="I20" s="14" t="s">
        <v>23</v>
      </c>
      <c r="J20" s="14" t="s">
        <v>24</v>
      </c>
      <c r="K20" s="14" t="s">
        <v>25</v>
      </c>
    </row>
    <row r="21" spans="2:11" x14ac:dyDescent="0.35">
      <c r="B21" s="10"/>
      <c r="G21" s="8" t="s">
        <v>26</v>
      </c>
      <c r="H21" s="4"/>
      <c r="I21" s="15"/>
      <c r="J21" s="4">
        <f t="shared" ref="J21:J25" si="0">H21*I21</f>
        <v>0</v>
      </c>
      <c r="K21" s="15"/>
    </row>
    <row r="22" spans="2:11" x14ac:dyDescent="0.35">
      <c r="B22" s="10"/>
      <c r="G22" s="8" t="s">
        <v>27</v>
      </c>
      <c r="H22" s="12"/>
      <c r="I22" s="8"/>
      <c r="J22" s="4">
        <f t="shared" si="0"/>
        <v>0</v>
      </c>
      <c r="K22" s="8"/>
    </row>
    <row r="23" spans="2:11" x14ac:dyDescent="0.35">
      <c r="B23" s="10"/>
      <c r="G23" s="8" t="s">
        <v>28</v>
      </c>
      <c r="H23" s="4"/>
      <c r="I23" s="15"/>
      <c r="J23" s="4">
        <f t="shared" si="0"/>
        <v>0</v>
      </c>
      <c r="K23" s="15"/>
    </row>
    <row r="24" spans="2:11" x14ac:dyDescent="0.35">
      <c r="B24" s="10"/>
      <c r="G24" s="8" t="s">
        <v>29</v>
      </c>
      <c r="H24" s="12"/>
      <c r="I24" s="8"/>
      <c r="J24" s="4">
        <f t="shared" si="0"/>
        <v>0</v>
      </c>
      <c r="K24" s="8"/>
    </row>
    <row r="25" spans="2:11" x14ac:dyDescent="0.35">
      <c r="B25" s="10"/>
      <c r="G25" s="8" t="s">
        <v>30</v>
      </c>
      <c r="H25" s="12"/>
      <c r="I25" s="8"/>
      <c r="J25" s="4">
        <f t="shared" si="0"/>
        <v>0</v>
      </c>
      <c r="K25" s="8"/>
    </row>
    <row r="26" spans="2:11" x14ac:dyDescent="0.35">
      <c r="B26" s="10"/>
    </row>
    <row r="27" spans="2:11" x14ac:dyDescent="0.35">
      <c r="B27" s="10"/>
    </row>
    <row r="28" spans="2:11" x14ac:dyDescent="0.35">
      <c r="B28" s="10"/>
    </row>
    <row r="29" spans="2:11" x14ac:dyDescent="0.35">
      <c r="B29" s="10"/>
    </row>
    <row r="30" spans="2:11" x14ac:dyDescent="0.35">
      <c r="B30" s="10"/>
    </row>
    <row r="31" spans="2:11" x14ac:dyDescent="0.35">
      <c r="B31" s="10"/>
    </row>
  </sheetData>
  <mergeCells count="1">
    <mergeCell ref="A1:C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EA716EB306147AEE199F316CA700A" ma:contentTypeVersion="20" ma:contentTypeDescription="Create a new document." ma:contentTypeScope="" ma:versionID="3470ebf75855f1e99bdc2f8b74561f67">
  <xsd:schema xmlns:xsd="http://www.w3.org/2001/XMLSchema" xmlns:xs="http://www.w3.org/2001/XMLSchema" xmlns:p="http://schemas.microsoft.com/office/2006/metadata/properties" xmlns:ns1="http://schemas.microsoft.com/sharepoint/v3" xmlns:ns2="8c4f80aa-d075-4a44-a3d5-b397f33ed1f7" xmlns:ns3="99e73112-afe8-4e47-a3b5-7f083aa285f9" targetNamespace="http://schemas.microsoft.com/office/2006/metadata/properties" ma:root="true" ma:fieldsID="931070e8e4eca418756d6fc10e3789f7" ns1:_="" ns2:_="" ns3:_="">
    <xsd:import namespace="http://schemas.microsoft.com/sharepoint/v3"/>
    <xsd:import namespace="8c4f80aa-d075-4a44-a3d5-b397f33ed1f7"/>
    <xsd:import namespace="99e73112-afe8-4e47-a3b5-7f083aa28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4f80aa-d075-4a44-a3d5-b397f33ed1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99938aa-d687-4f83-91e6-77c2c8ab03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73112-afe8-4e47-a3b5-7f083aa28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9ef663-94f7-4412-8f35-83351162242f}" ma:internalName="TaxCatchAll" ma:showField="CatchAllData" ma:web="99e73112-afe8-4e47-a3b5-7f083aa285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04DBBC-1438-4860-9269-33802E652D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91075-E5C5-4F0F-B22E-0357A5AEB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4f80aa-d075-4a44-a3d5-b397f33ed1f7"/>
    <ds:schemaRef ds:uri="99e73112-afe8-4e47-a3b5-7f083aa28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OPercoco</dc:creator>
  <cp:lastModifiedBy>Olivia Percoco</cp:lastModifiedBy>
  <dcterms:created xsi:type="dcterms:W3CDTF">2023-03-22T16:02:22Z</dcterms:created>
  <dcterms:modified xsi:type="dcterms:W3CDTF">2023-05-01T16:24:39Z</dcterms:modified>
</cp:coreProperties>
</file>